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h\Desktop\"/>
    </mc:Choice>
  </mc:AlternateContent>
  <bookViews>
    <workbookView xWindow="240" yWindow="60" windowWidth="14940" windowHeight="8550"/>
  </bookViews>
  <sheets>
    <sheet name="貸借対照表" sheetId="1" r:id="rId1"/>
  </sheets>
  <definedNames>
    <definedName name="_xlnm.Print_Area" localSheetId="0">貸借対照表!$A$1:$I$47</definedName>
  </definedNames>
  <calcPr calcId="162913"/>
</workbook>
</file>

<file path=xl/calcChain.xml><?xml version="1.0" encoding="utf-8"?>
<calcChain xmlns="http://schemas.openxmlformats.org/spreadsheetml/2006/main">
  <c r="I42" i="1" l="1"/>
  <c r="G19" i="1"/>
  <c r="H37" i="1" l="1"/>
  <c r="H34" i="1" l="1"/>
  <c r="I38" i="1" s="1"/>
  <c r="I43" i="1" s="1"/>
  <c r="H26" i="1"/>
  <c r="H11" i="1"/>
  <c r="I27" i="1" l="1"/>
</calcChain>
</file>

<file path=xl/sharedStrings.xml><?xml version="1.0" encoding="utf-8"?>
<sst xmlns="http://schemas.openxmlformats.org/spreadsheetml/2006/main" count="64" uniqueCount="62">
  <si>
    <t>資産の部</t>
  </si>
  <si>
    <t>有形固定資産</t>
  </si>
  <si>
    <t>有形固定資産計</t>
  </si>
  <si>
    <t>無形固定資産</t>
  </si>
  <si>
    <t>無形固定資産計</t>
  </si>
  <si>
    <t>投資その他の資産</t>
  </si>
  <si>
    <t>投資その他の資産計</t>
  </si>
  <si>
    <t>固定資産合計</t>
  </si>
  <si>
    <t>資産合計</t>
  </si>
  <si>
    <t>Ⅰ　資産の部</t>
  </si>
  <si>
    <t>Ⅱ  負債の部</t>
  </si>
  <si>
    <t>Ⅲ  正味財産の部</t>
  </si>
  <si>
    <t>（単位：円）</t>
    <rPh sb="1" eb="3">
      <t>タンイ</t>
    </rPh>
    <rPh sb="4" eb="5">
      <t>エン</t>
    </rPh>
    <phoneticPr fontId="19"/>
  </si>
  <si>
    <t>科目</t>
    <rPh sb="0" eb="2">
      <t>カモク</t>
    </rPh>
    <phoneticPr fontId="19"/>
  </si>
  <si>
    <t>金額</t>
    <rPh sb="0" eb="2">
      <t>キンガク</t>
    </rPh>
    <phoneticPr fontId="19"/>
  </si>
  <si>
    <t>Ⅰ</t>
    <phoneticPr fontId="19"/>
  </si>
  <si>
    <t>１．</t>
    <phoneticPr fontId="19"/>
  </si>
  <si>
    <t>流動資産</t>
    <phoneticPr fontId="19"/>
  </si>
  <si>
    <t>現金預金</t>
    <phoneticPr fontId="19"/>
  </si>
  <si>
    <t>未収金</t>
    <phoneticPr fontId="19"/>
  </si>
  <si>
    <t>流動資産合計</t>
    <phoneticPr fontId="19"/>
  </si>
  <si>
    <t>２．</t>
    <phoneticPr fontId="19"/>
  </si>
  <si>
    <t>固定資産</t>
    <phoneticPr fontId="19"/>
  </si>
  <si>
    <t>（１）</t>
    <phoneticPr fontId="19"/>
  </si>
  <si>
    <t>（２）</t>
    <phoneticPr fontId="19"/>
  </si>
  <si>
    <t>（３）</t>
    <phoneticPr fontId="19"/>
  </si>
  <si>
    <t>Ⅱ</t>
    <phoneticPr fontId="19"/>
  </si>
  <si>
    <t>負債の部</t>
    <phoneticPr fontId="19"/>
  </si>
  <si>
    <t>流動負債</t>
    <phoneticPr fontId="19"/>
  </si>
  <si>
    <t>流動負債合計</t>
    <phoneticPr fontId="19"/>
  </si>
  <si>
    <t>２．</t>
    <phoneticPr fontId="19"/>
  </si>
  <si>
    <t>固定負債</t>
    <phoneticPr fontId="19"/>
  </si>
  <si>
    <t>固定負債合計</t>
    <phoneticPr fontId="19"/>
  </si>
  <si>
    <t>負債合計</t>
    <phoneticPr fontId="19"/>
  </si>
  <si>
    <t>Ⅲ</t>
    <phoneticPr fontId="19"/>
  </si>
  <si>
    <t>正味財産の部</t>
    <phoneticPr fontId="19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</si>
  <si>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19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</si>
  <si>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19"/>
  </si>
  <si>
    <t>×××</t>
    <phoneticPr fontId="19"/>
  </si>
  <si>
    <t>正味財産合計</t>
    <phoneticPr fontId="19"/>
  </si>
  <si>
    <t>負債及び正味財産合計</t>
    <phoneticPr fontId="19"/>
  </si>
  <si>
    <t>（注）　重要性が高いと判断される使途等が制約された寄附金等（対象事業等が定められた補助金等を
　　　含む）を受け入れた場合は、「Ⅲ　正味財産の部」を「指定正味財産」と「一般正味財産」に区
　　　分して表示することが望ましい。表示例は以下のとおり。</t>
    <rPh sb="20" eb="22">
      <t>セイヤク</t>
    </rPh>
    <rPh sb="50" eb="51">
      <t>フク</t>
    </rPh>
    <rPh sb="66" eb="68">
      <t>ショウミ</t>
    </rPh>
    <rPh sb="68" eb="70">
      <t>ザイサン</t>
    </rPh>
    <rPh sb="71" eb="72">
      <t>ブ</t>
    </rPh>
    <phoneticPr fontId="19"/>
  </si>
  <si>
    <t xml:space="preserve"> 　１　流動資産</t>
    <phoneticPr fontId="19"/>
  </si>
  <si>
    <t>　　　　････････････････････</t>
    <phoneticPr fontId="19"/>
  </si>
  <si>
    <t>　１  指定正味財産</t>
    <phoneticPr fontId="19"/>
  </si>
  <si>
    <t>　指定正味財産合計</t>
    <rPh sb="1" eb="3">
      <t>シテイ</t>
    </rPh>
    <rPh sb="3" eb="5">
      <t>ショウミ</t>
    </rPh>
    <rPh sb="5" eb="7">
      <t>ザイサン</t>
    </rPh>
    <rPh sb="7" eb="9">
      <t>ゴウケイ</t>
    </rPh>
    <phoneticPr fontId="19"/>
  </si>
  <si>
    <t>　２  一般正味財産</t>
    <phoneticPr fontId="19"/>
  </si>
  <si>
    <t>　一般正味財産合計</t>
    <rPh sb="1" eb="3">
      <t>イッパン</t>
    </rPh>
    <rPh sb="3" eb="5">
      <t>ショウミ</t>
    </rPh>
    <rPh sb="5" eb="7">
      <t>ザイサン</t>
    </rPh>
    <rPh sb="7" eb="9">
      <t>ゴウケイ</t>
    </rPh>
    <phoneticPr fontId="19"/>
  </si>
  <si>
    <t>○○○</t>
    <phoneticPr fontId="19"/>
  </si>
  <si>
    <t>短期借入金</t>
    <rPh sb="0" eb="2">
      <t>タンキ</t>
    </rPh>
    <rPh sb="2" eb="4">
      <t>カリイレ</t>
    </rPh>
    <rPh sb="4" eb="5">
      <t>キン</t>
    </rPh>
    <phoneticPr fontId="19"/>
  </si>
  <si>
    <t>預り金</t>
    <rPh sb="0" eb="1">
      <t>アズカ</t>
    </rPh>
    <rPh sb="2" eb="3">
      <t>キン</t>
    </rPh>
    <phoneticPr fontId="19"/>
  </si>
  <si>
    <t>未払費用</t>
    <rPh sb="0" eb="2">
      <t>ミハラ</t>
    </rPh>
    <rPh sb="2" eb="4">
      <t>ヒヨウ</t>
    </rPh>
    <phoneticPr fontId="19"/>
  </si>
  <si>
    <t>特定非営利活動法人ふくいスポーツクラブ</t>
    <rPh sb="0" eb="2">
      <t>トクテイ</t>
    </rPh>
    <rPh sb="2" eb="5">
      <t>ヒエイリ</t>
    </rPh>
    <rPh sb="5" eb="7">
      <t>カツドウ</t>
    </rPh>
    <rPh sb="7" eb="9">
      <t>ホウジン</t>
    </rPh>
    <phoneticPr fontId="19"/>
  </si>
  <si>
    <t>長期借入金</t>
    <rPh sb="0" eb="2">
      <t>チョウキ</t>
    </rPh>
    <rPh sb="2" eb="4">
      <t>カリイレ</t>
    </rPh>
    <rPh sb="4" eb="5">
      <t>キン</t>
    </rPh>
    <phoneticPr fontId="19"/>
  </si>
  <si>
    <t>建物</t>
    <rPh sb="0" eb="2">
      <t>タテモノ</t>
    </rPh>
    <phoneticPr fontId="19"/>
  </si>
  <si>
    <t>建物附属設備</t>
    <rPh sb="0" eb="2">
      <t>タテモノ</t>
    </rPh>
    <rPh sb="2" eb="4">
      <t>フゾク</t>
    </rPh>
    <rPh sb="4" eb="6">
      <t>セツビ</t>
    </rPh>
    <phoneticPr fontId="19"/>
  </si>
  <si>
    <t>器具備品</t>
    <rPh sb="0" eb="2">
      <t>キグ</t>
    </rPh>
    <rPh sb="2" eb="4">
      <t>ビヒン</t>
    </rPh>
    <phoneticPr fontId="19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</si>
  <si>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19"/>
  </si>
  <si>
    <t>土地</t>
    <rPh sb="0" eb="2">
      <t>トチ</t>
    </rPh>
    <phoneticPr fontId="19"/>
  </si>
  <si>
    <t>賞与引当金</t>
    <rPh sb="0" eb="2">
      <t>ショウヨ</t>
    </rPh>
    <rPh sb="2" eb="4">
      <t>ヒキアテ</t>
    </rPh>
    <rPh sb="4" eb="5">
      <t>キン</t>
    </rPh>
    <phoneticPr fontId="19"/>
  </si>
  <si>
    <t>令和３年３月３１日現在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9"/>
  </si>
  <si>
    <t>令和２年度　貸借対照表</t>
    <rPh sb="0" eb="2">
      <t>レイワ</t>
    </rPh>
    <rPh sb="3" eb="5">
      <t>ネンド</t>
    </rPh>
    <rPh sb="4" eb="5">
      <t>ド</t>
    </rPh>
    <rPh sb="5" eb="7">
      <t>ヘイネンド</t>
    </rPh>
    <rPh sb="6" eb="8">
      <t>タイシャク</t>
    </rPh>
    <rPh sb="8" eb="11">
      <t>タイショウヒョウ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</si>
</sst>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56">
    <xf numFmtId="0" fontId="0" fillId="0" borderId="0" xfId="0"/>
    <xf numFmtId="49" fontId="20" fillId="0" borderId="0" xfId="0" applyNumberFormat="1" applyFont="1" applyAlignment="1"/>
    <xf numFmtId="49" fontId="0" fillId="0" borderId="0" xfId="0" applyNumberFormat="1"/>
    <xf numFmtId="0" fontId="21" fillId="0" borderId="0" xfId="0" applyFont="1"/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0" xfId="0" applyFont="1"/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/>
    <xf numFmtId="49" fontId="20" fillId="0" borderId="0" xfId="0" applyNumberFormat="1" applyFont="1"/>
    <xf numFmtId="49" fontId="20" fillId="0" borderId="0" xfId="0" applyNumberFormat="1" applyFont="1" applyAlignment="1">
      <alignment horizontal="right"/>
    </xf>
    <xf numFmtId="49" fontId="20" fillId="0" borderId="10" xfId="0" applyNumberFormat="1" applyFont="1" applyFill="1" applyBorder="1" applyAlignment="1">
      <alignment horizontal="centerContinuous"/>
    </xf>
    <xf numFmtId="49" fontId="20" fillId="0" borderId="11" xfId="0" applyNumberFormat="1" applyFont="1" applyFill="1" applyBorder="1" applyAlignment="1">
      <alignment horizontal="centerContinuous"/>
    </xf>
    <xf numFmtId="49" fontId="20" fillId="0" borderId="12" xfId="0" applyNumberFormat="1" applyFont="1" applyFill="1" applyBorder="1" applyAlignment="1">
      <alignment horizontal="centerContinuous"/>
    </xf>
    <xf numFmtId="49" fontId="20" fillId="0" borderId="14" xfId="0" applyNumberFormat="1" applyFont="1" applyBorder="1"/>
    <xf numFmtId="49" fontId="20" fillId="0" borderId="15" xfId="0" applyNumberFormat="1" applyFont="1" applyBorder="1"/>
    <xf numFmtId="49" fontId="20" fillId="0" borderId="16" xfId="0" applyNumberFormat="1" applyFont="1" applyBorder="1"/>
    <xf numFmtId="49" fontId="20" fillId="0" borderId="18" xfId="0" applyNumberFormat="1" applyFont="1" applyBorder="1"/>
    <xf numFmtId="49" fontId="20" fillId="0" borderId="0" xfId="0" applyNumberFormat="1" applyFont="1" applyBorder="1"/>
    <xf numFmtId="49" fontId="20" fillId="0" borderId="19" xfId="0" applyNumberFormat="1" applyFont="1" applyBorder="1"/>
    <xf numFmtId="49" fontId="24" fillId="0" borderId="0" xfId="0" applyNumberFormat="1" applyFont="1" applyBorder="1"/>
    <xf numFmtId="49" fontId="20" fillId="0" borderId="23" xfId="0" applyNumberFormat="1" applyFont="1" applyBorder="1"/>
    <xf numFmtId="49" fontId="20" fillId="0" borderId="24" xfId="0" applyNumberFormat="1" applyFont="1" applyBorder="1"/>
    <xf numFmtId="49" fontId="20" fillId="0" borderId="25" xfId="0" applyNumberFormat="1" applyFont="1" applyBorder="1"/>
    <xf numFmtId="49" fontId="21" fillId="0" borderId="0" xfId="0" applyNumberFormat="1" applyFont="1"/>
    <xf numFmtId="0" fontId="25" fillId="0" borderId="0" xfId="0" applyFont="1" applyFill="1"/>
    <xf numFmtId="0" fontId="25" fillId="0" borderId="0" xfId="0" applyFont="1"/>
    <xf numFmtId="49" fontId="25" fillId="0" borderId="30" xfId="0" applyNumberFormat="1" applyFont="1" applyFill="1" applyBorder="1"/>
    <xf numFmtId="49" fontId="25" fillId="0" borderId="0" xfId="0" applyNumberFormat="1" applyFont="1" applyFill="1" applyBorder="1"/>
    <xf numFmtId="0" fontId="25" fillId="0" borderId="0" xfId="0" applyFont="1" applyFill="1" applyBorder="1"/>
    <xf numFmtId="0" fontId="25" fillId="0" borderId="31" xfId="0" applyFont="1" applyFill="1" applyBorder="1"/>
    <xf numFmtId="49" fontId="25" fillId="0" borderId="30" xfId="0" applyNumberFormat="1" applyFont="1" applyBorder="1"/>
    <xf numFmtId="49" fontId="25" fillId="0" borderId="0" xfId="0" applyNumberFormat="1" applyFont="1" applyBorder="1"/>
    <xf numFmtId="0" fontId="25" fillId="0" borderId="0" xfId="0" applyFont="1" applyBorder="1"/>
    <xf numFmtId="0" fontId="25" fillId="0" borderId="31" xfId="0" applyFont="1" applyBorder="1"/>
    <xf numFmtId="49" fontId="25" fillId="0" borderId="32" xfId="0" applyNumberFormat="1" applyFont="1" applyBorder="1"/>
    <xf numFmtId="49" fontId="25" fillId="0" borderId="33" xfId="0" applyNumberFormat="1" applyFont="1" applyBorder="1"/>
    <xf numFmtId="0" fontId="25" fillId="0" borderId="33" xfId="0" applyFont="1" applyBorder="1"/>
    <xf numFmtId="0" fontId="25" fillId="0" borderId="34" xfId="0" applyFont="1" applyBorder="1"/>
    <xf numFmtId="177" fontId="20" fillId="0" borderId="17" xfId="0" applyNumberFormat="1" applyFont="1" applyBorder="1" applyAlignment="1">
      <alignment horizontal="right"/>
    </xf>
    <xf numFmtId="177" fontId="20" fillId="0" borderId="0" xfId="0" applyNumberFormat="1" applyFont="1" applyBorder="1" applyAlignment="1">
      <alignment horizontal="right"/>
    </xf>
    <xf numFmtId="177" fontId="20" fillId="0" borderId="20" xfId="0" applyNumberFormat="1" applyFont="1" applyBorder="1" applyAlignment="1">
      <alignment horizontal="right"/>
    </xf>
    <xf numFmtId="177" fontId="20" fillId="0" borderId="21" xfId="0" applyNumberFormat="1" applyFont="1" applyBorder="1" applyAlignment="1">
      <alignment horizontal="right"/>
    </xf>
    <xf numFmtId="177" fontId="20" fillId="0" borderId="13" xfId="0" applyNumberFormat="1" applyFont="1" applyBorder="1" applyAlignment="1">
      <alignment horizontal="right"/>
    </xf>
    <xf numFmtId="177" fontId="20" fillId="0" borderId="22" xfId="0" applyNumberFormat="1" applyFont="1" applyBorder="1" applyAlignment="1">
      <alignment horizontal="right"/>
    </xf>
    <xf numFmtId="177" fontId="20" fillId="0" borderId="24" xfId="0" applyNumberFormat="1" applyFont="1" applyBorder="1" applyAlignment="1">
      <alignment horizontal="right"/>
    </xf>
    <xf numFmtId="177" fontId="20" fillId="0" borderId="26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right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49" fontId="25" fillId="0" borderId="27" xfId="0" applyNumberFormat="1" applyFont="1" applyFill="1" applyBorder="1" applyAlignment="1">
      <alignment wrapText="1"/>
    </xf>
    <xf numFmtId="49" fontId="25" fillId="0" borderId="28" xfId="0" applyNumberFormat="1" applyFont="1" applyFill="1" applyBorder="1" applyAlignment="1">
      <alignment wrapText="1"/>
    </xf>
    <xf numFmtId="49" fontId="25" fillId="0" borderId="29" xfId="0" applyNumberFormat="1" applyFont="1" applyFill="1" applyBorder="1" applyAlignment="1">
      <alignment wrapText="1"/>
    </xf>
    <xf numFmtId="49" fontId="20" fillId="0" borderId="0" xfId="0" applyNumberFormat="1" applyFont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2" width="2.625" style="25" customWidth="1"/>
    <col min="3" max="5" width="2.125" style="25" customWidth="1"/>
    <col min="6" max="6" width="29" style="25" customWidth="1"/>
    <col min="7" max="9" width="16.625" style="3" customWidth="1"/>
    <col min="10" max="16384" width="9" style="3"/>
  </cols>
  <sheetData>
    <row r="1" spans="1:9" x14ac:dyDescent="0.15">
      <c r="A1" s="1"/>
      <c r="B1" s="2"/>
      <c r="C1" s="2"/>
      <c r="D1" s="2"/>
      <c r="E1" s="2"/>
      <c r="F1" s="2"/>
    </row>
    <row r="2" spans="1:9" s="6" customFormat="1" ht="33.4" customHeight="1" x14ac:dyDescent="0.15">
      <c r="A2" s="4" t="s">
        <v>61</v>
      </c>
      <c r="B2" s="4"/>
      <c r="C2" s="4"/>
      <c r="D2" s="4"/>
      <c r="E2" s="4"/>
      <c r="F2" s="4"/>
      <c r="G2" s="5"/>
      <c r="H2" s="5"/>
      <c r="I2" s="5"/>
    </row>
    <row r="3" spans="1:9" s="9" customFormat="1" ht="12.75" x14ac:dyDescent="0.15">
      <c r="A3" s="7" t="s">
        <v>60</v>
      </c>
      <c r="B3" s="7"/>
      <c r="C3" s="7"/>
      <c r="D3" s="7"/>
      <c r="E3" s="7"/>
      <c r="F3" s="7"/>
      <c r="G3" s="8"/>
      <c r="H3" s="8"/>
      <c r="I3" s="8"/>
    </row>
    <row r="4" spans="1:9" s="9" customFormat="1" ht="13.5" customHeight="1" x14ac:dyDescent="0.15">
      <c r="A4" s="10"/>
      <c r="B4" s="10"/>
      <c r="C4" s="10"/>
      <c r="D4" s="10"/>
      <c r="E4" s="10"/>
      <c r="F4" s="49" t="s">
        <v>52</v>
      </c>
      <c r="G4" s="49"/>
      <c r="H4" s="49"/>
      <c r="I4" s="49"/>
    </row>
    <row r="5" spans="1:9" s="10" customFormat="1" ht="12.75" x14ac:dyDescent="0.15">
      <c r="I5" s="11" t="s">
        <v>12</v>
      </c>
    </row>
    <row r="6" spans="1:9" s="9" customFormat="1" ht="12.75" x14ac:dyDescent="0.15">
      <c r="A6" s="12" t="s">
        <v>13</v>
      </c>
      <c r="B6" s="13"/>
      <c r="C6" s="13"/>
      <c r="D6" s="13"/>
      <c r="E6" s="13"/>
      <c r="F6" s="14"/>
      <c r="G6" s="50" t="s">
        <v>14</v>
      </c>
      <c r="H6" s="51"/>
      <c r="I6" s="51"/>
    </row>
    <row r="7" spans="1:9" s="9" customFormat="1" ht="12.75" x14ac:dyDescent="0.15">
      <c r="A7" s="15" t="s">
        <v>15</v>
      </c>
      <c r="B7" s="16" t="s">
        <v>0</v>
      </c>
      <c r="C7" s="16"/>
      <c r="D7" s="16"/>
      <c r="E7" s="16"/>
      <c r="F7" s="17"/>
      <c r="G7" s="40"/>
      <c r="H7" s="41"/>
      <c r="I7" s="40"/>
    </row>
    <row r="8" spans="1:9" s="9" customFormat="1" ht="12.75" x14ac:dyDescent="0.15">
      <c r="A8" s="18"/>
      <c r="B8" s="19" t="s">
        <v>16</v>
      </c>
      <c r="C8" s="19" t="s">
        <v>17</v>
      </c>
      <c r="D8" s="19"/>
      <c r="E8" s="19"/>
      <c r="F8" s="20"/>
      <c r="G8" s="42"/>
      <c r="H8" s="41"/>
      <c r="I8" s="42"/>
    </row>
    <row r="9" spans="1:9" s="9" customFormat="1" ht="12.75" x14ac:dyDescent="0.15">
      <c r="A9" s="18"/>
      <c r="B9" s="19"/>
      <c r="C9" s="19" t="s">
        <v>18</v>
      </c>
      <c r="D9" s="19"/>
      <c r="E9" s="19"/>
      <c r="F9" s="20"/>
      <c r="G9" s="42">
        <v>8680669</v>
      </c>
      <c r="H9" s="41"/>
      <c r="I9" s="42"/>
    </row>
    <row r="10" spans="1:9" s="9" customFormat="1" ht="12.75" x14ac:dyDescent="0.15">
      <c r="A10" s="18"/>
      <c r="B10" s="19"/>
      <c r="C10" s="19" t="s">
        <v>19</v>
      </c>
      <c r="D10" s="19"/>
      <c r="E10" s="19"/>
      <c r="F10" s="20"/>
      <c r="G10" s="43">
        <v>4570091</v>
      </c>
      <c r="H10" s="41"/>
      <c r="I10" s="42"/>
    </row>
    <row r="11" spans="1:9" s="9" customFormat="1" ht="12.75" x14ac:dyDescent="0.15">
      <c r="A11" s="18"/>
      <c r="B11" s="19"/>
      <c r="C11" s="19" t="s">
        <v>20</v>
      </c>
      <c r="D11" s="19"/>
      <c r="E11" s="19"/>
      <c r="F11" s="20"/>
      <c r="G11" s="42"/>
      <c r="H11" s="43">
        <f>SUM(G9:G10)</f>
        <v>13250760</v>
      </c>
      <c r="I11" s="42"/>
    </row>
    <row r="12" spans="1:9" s="9" customFormat="1" ht="12.75" x14ac:dyDescent="0.15">
      <c r="A12" s="18"/>
      <c r="B12" s="19" t="s">
        <v>21</v>
      </c>
      <c r="C12" s="19" t="s">
        <v>22</v>
      </c>
      <c r="D12" s="19"/>
      <c r="E12" s="19"/>
      <c r="F12" s="20"/>
      <c r="G12" s="42"/>
      <c r="H12" s="41"/>
      <c r="I12" s="42"/>
    </row>
    <row r="13" spans="1:9" s="9" customFormat="1" ht="12.75" x14ac:dyDescent="0.15">
      <c r="A13" s="18"/>
      <c r="B13" s="19"/>
      <c r="C13" s="55" t="s">
        <v>23</v>
      </c>
      <c r="D13" s="55"/>
      <c r="E13" s="19" t="s">
        <v>1</v>
      </c>
      <c r="F13" s="20"/>
      <c r="G13" s="42"/>
      <c r="H13" s="41"/>
      <c r="I13" s="42"/>
    </row>
    <row r="14" spans="1:9" s="9" customFormat="1" ht="12.75" x14ac:dyDescent="0.15">
      <c r="A14" s="18"/>
      <c r="B14" s="19"/>
      <c r="C14" s="48"/>
      <c r="D14" s="48"/>
      <c r="E14" s="19" t="s">
        <v>54</v>
      </c>
      <c r="F14" s="20"/>
      <c r="G14" s="42">
        <v>2700000</v>
      </c>
      <c r="H14" s="41"/>
      <c r="I14" s="42"/>
    </row>
    <row r="15" spans="1:9" s="9" customFormat="1" ht="12.75" x14ac:dyDescent="0.15">
      <c r="A15" s="18"/>
      <c r="B15" s="19"/>
      <c r="C15" s="48"/>
      <c r="D15" s="48"/>
      <c r="E15" s="19" t="s">
        <v>55</v>
      </c>
      <c r="F15" s="20"/>
      <c r="G15" s="42">
        <v>593900</v>
      </c>
      <c r="H15" s="41"/>
      <c r="I15" s="42"/>
    </row>
    <row r="16" spans="1:9" s="9" customFormat="1" ht="12.75" x14ac:dyDescent="0.15">
      <c r="A16" s="18"/>
      <c r="B16" s="19"/>
      <c r="C16" s="48"/>
      <c r="D16" s="48"/>
      <c r="E16" s="19" t="s">
        <v>56</v>
      </c>
      <c r="F16" s="20"/>
      <c r="G16" s="42">
        <v>258000</v>
      </c>
      <c r="H16" s="41"/>
      <c r="I16" s="42"/>
    </row>
    <row r="17" spans="1:9" s="9" customFormat="1" ht="12.75" x14ac:dyDescent="0.15">
      <c r="A17" s="18"/>
      <c r="B17" s="19"/>
      <c r="C17" s="48"/>
      <c r="D17" s="48"/>
      <c r="E17" s="19" t="s">
        <v>57</v>
      </c>
      <c r="F17" s="20"/>
      <c r="G17" s="42">
        <v>-2505557</v>
      </c>
      <c r="H17" s="41"/>
      <c r="I17" s="42"/>
    </row>
    <row r="18" spans="1:9" s="9" customFormat="1" ht="12.75" x14ac:dyDescent="0.15">
      <c r="A18" s="18"/>
      <c r="B18" s="19"/>
      <c r="C18" s="19"/>
      <c r="D18" s="19"/>
      <c r="E18" s="19" t="s">
        <v>58</v>
      </c>
      <c r="F18" s="20"/>
      <c r="G18" s="42">
        <v>12200000</v>
      </c>
      <c r="H18" s="41"/>
      <c r="I18" s="42"/>
    </row>
    <row r="19" spans="1:9" s="9" customFormat="1" ht="12.75" x14ac:dyDescent="0.15">
      <c r="A19" s="18"/>
      <c r="B19" s="19"/>
      <c r="C19" s="19"/>
      <c r="D19" s="19"/>
      <c r="E19" s="19" t="s">
        <v>2</v>
      </c>
      <c r="F19" s="20"/>
      <c r="G19" s="44">
        <f>SUM(G14:G18)</f>
        <v>13246343</v>
      </c>
      <c r="H19" s="41"/>
      <c r="I19" s="42"/>
    </row>
    <row r="20" spans="1:9" s="9" customFormat="1" ht="12.75" x14ac:dyDescent="0.15">
      <c r="A20" s="18"/>
      <c r="B20" s="19"/>
      <c r="C20" s="55" t="s">
        <v>24</v>
      </c>
      <c r="D20" s="55"/>
      <c r="E20" s="19" t="s">
        <v>3</v>
      </c>
      <c r="F20" s="20"/>
      <c r="G20" s="42"/>
      <c r="H20" s="41"/>
      <c r="I20" s="42"/>
    </row>
    <row r="21" spans="1:9" s="9" customFormat="1" ht="12.75" x14ac:dyDescent="0.15">
      <c r="A21" s="18"/>
      <c r="B21" s="19"/>
      <c r="C21" s="19"/>
      <c r="D21" s="19"/>
      <c r="E21" s="19"/>
      <c r="F21" s="20"/>
      <c r="G21" s="42"/>
      <c r="H21" s="41"/>
      <c r="I21" s="42"/>
    </row>
    <row r="22" spans="1:9" s="9" customFormat="1" ht="12.75" x14ac:dyDescent="0.15">
      <c r="A22" s="18"/>
      <c r="B22" s="19"/>
      <c r="C22" s="19"/>
      <c r="D22" s="19"/>
      <c r="E22" s="19" t="s">
        <v>4</v>
      </c>
      <c r="F22" s="20"/>
      <c r="G22" s="44">
        <v>0</v>
      </c>
      <c r="H22" s="41"/>
      <c r="I22" s="42"/>
    </row>
    <row r="23" spans="1:9" s="9" customFormat="1" ht="12.75" x14ac:dyDescent="0.15">
      <c r="A23" s="18"/>
      <c r="B23" s="19"/>
      <c r="C23" s="55" t="s">
        <v>25</v>
      </c>
      <c r="D23" s="55"/>
      <c r="E23" s="19" t="s">
        <v>5</v>
      </c>
      <c r="F23" s="20"/>
      <c r="G23" s="42"/>
      <c r="H23" s="41"/>
      <c r="I23" s="42"/>
    </row>
    <row r="24" spans="1:9" s="9" customFormat="1" ht="12.75" x14ac:dyDescent="0.15">
      <c r="A24" s="18"/>
      <c r="B24" s="19"/>
      <c r="C24" s="19"/>
      <c r="D24" s="19"/>
      <c r="E24" s="19"/>
      <c r="F24" s="20"/>
      <c r="G24" s="42"/>
      <c r="H24" s="41"/>
      <c r="I24" s="42"/>
    </row>
    <row r="25" spans="1:9" s="9" customFormat="1" ht="12.75" x14ac:dyDescent="0.15">
      <c r="A25" s="18"/>
      <c r="B25" s="19"/>
      <c r="C25" s="19"/>
      <c r="D25" s="19"/>
      <c r="E25" s="19" t="s">
        <v>6</v>
      </c>
      <c r="F25" s="20"/>
      <c r="G25" s="44">
        <v>0</v>
      </c>
      <c r="H25" s="41"/>
      <c r="I25" s="42"/>
    </row>
    <row r="26" spans="1:9" s="9" customFormat="1" ht="12.75" x14ac:dyDescent="0.15">
      <c r="A26" s="18"/>
      <c r="B26" s="19"/>
      <c r="C26" s="19" t="s">
        <v>7</v>
      </c>
      <c r="D26" s="19"/>
      <c r="E26" s="10"/>
      <c r="F26" s="20"/>
      <c r="G26" s="42"/>
      <c r="H26" s="43">
        <f>SUM(G19,G22,G25)</f>
        <v>13246343</v>
      </c>
      <c r="I26" s="42"/>
    </row>
    <row r="27" spans="1:9" s="9" customFormat="1" thickBot="1" x14ac:dyDescent="0.2">
      <c r="A27" s="18"/>
      <c r="B27" s="19" t="s">
        <v>8</v>
      </c>
      <c r="C27" s="19"/>
      <c r="D27" s="19"/>
      <c r="E27" s="10"/>
      <c r="F27" s="20"/>
      <c r="G27" s="42"/>
      <c r="H27" s="41"/>
      <c r="I27" s="45">
        <f>SUM(H11,H26)</f>
        <v>26497103</v>
      </c>
    </row>
    <row r="28" spans="1:9" s="9" customFormat="1" thickTop="1" x14ac:dyDescent="0.15">
      <c r="A28" s="18" t="s">
        <v>26</v>
      </c>
      <c r="B28" s="19" t="s">
        <v>27</v>
      </c>
      <c r="C28" s="19"/>
      <c r="D28" s="19"/>
      <c r="E28" s="19"/>
      <c r="F28" s="20"/>
      <c r="G28" s="42"/>
      <c r="H28" s="41"/>
      <c r="I28" s="42"/>
    </row>
    <row r="29" spans="1:9" s="9" customFormat="1" ht="12.75" x14ac:dyDescent="0.15">
      <c r="A29" s="18"/>
      <c r="B29" s="19" t="s">
        <v>16</v>
      </c>
      <c r="C29" s="19" t="s">
        <v>28</v>
      </c>
      <c r="D29" s="19"/>
      <c r="E29" s="19"/>
      <c r="F29" s="20"/>
      <c r="G29" s="42"/>
      <c r="H29" s="41"/>
      <c r="I29" s="42"/>
    </row>
    <row r="30" spans="1:9" s="9" customFormat="1" ht="12.75" x14ac:dyDescent="0.15">
      <c r="A30" s="18"/>
      <c r="B30" s="19"/>
      <c r="C30" s="19" t="s">
        <v>49</v>
      </c>
      <c r="D30" s="19"/>
      <c r="E30" s="19"/>
      <c r="F30" s="20"/>
      <c r="G30" s="42">
        <v>240000</v>
      </c>
      <c r="H30" s="41"/>
      <c r="I30" s="42"/>
    </row>
    <row r="31" spans="1:9" s="9" customFormat="1" ht="12.75" x14ac:dyDescent="0.15">
      <c r="A31" s="18"/>
      <c r="B31" s="19"/>
      <c r="C31" s="19" t="s">
        <v>51</v>
      </c>
      <c r="D31" s="19"/>
      <c r="E31" s="19"/>
      <c r="F31" s="20"/>
      <c r="G31" s="42">
        <v>1213595</v>
      </c>
      <c r="H31" s="41"/>
      <c r="I31" s="42"/>
    </row>
    <row r="32" spans="1:9" s="9" customFormat="1" ht="12.75" x14ac:dyDescent="0.15">
      <c r="A32" s="18"/>
      <c r="B32" s="19"/>
      <c r="C32" s="19" t="s">
        <v>50</v>
      </c>
      <c r="D32" s="19"/>
      <c r="E32" s="19"/>
      <c r="F32" s="20"/>
      <c r="G32" s="42">
        <v>355208</v>
      </c>
      <c r="H32" s="41"/>
      <c r="I32" s="42"/>
    </row>
    <row r="33" spans="1:9" s="9" customFormat="1" ht="12.75" x14ac:dyDescent="0.15">
      <c r="A33" s="18"/>
      <c r="B33" s="19"/>
      <c r="C33" s="19" t="s">
        <v>59</v>
      </c>
      <c r="D33" s="19"/>
      <c r="E33" s="19"/>
      <c r="F33" s="20"/>
      <c r="G33" s="43">
        <v>800000</v>
      </c>
      <c r="H33" s="41"/>
      <c r="I33" s="42"/>
    </row>
    <row r="34" spans="1:9" s="9" customFormat="1" ht="12.75" x14ac:dyDescent="0.15">
      <c r="A34" s="18"/>
      <c r="B34" s="19"/>
      <c r="C34" s="19" t="s">
        <v>29</v>
      </c>
      <c r="D34" s="19"/>
      <c r="E34" s="19"/>
      <c r="F34" s="20"/>
      <c r="G34" s="42"/>
      <c r="H34" s="43">
        <f>SUM(G30:G33)</f>
        <v>2608803</v>
      </c>
      <c r="I34" s="42"/>
    </row>
    <row r="35" spans="1:9" s="9" customFormat="1" ht="12.75" x14ac:dyDescent="0.15">
      <c r="A35" s="18"/>
      <c r="B35" s="19" t="s">
        <v>30</v>
      </c>
      <c r="C35" s="19" t="s">
        <v>31</v>
      </c>
      <c r="D35" s="19"/>
      <c r="E35" s="19"/>
      <c r="F35" s="20"/>
      <c r="G35" s="42"/>
      <c r="H35" s="41"/>
      <c r="I35" s="42"/>
    </row>
    <row r="36" spans="1:9" s="9" customFormat="1" ht="12.75" x14ac:dyDescent="0.15">
      <c r="A36" s="18"/>
      <c r="B36" s="19"/>
      <c r="C36" s="19" t="s">
        <v>53</v>
      </c>
      <c r="D36" s="19"/>
      <c r="E36" s="19"/>
      <c r="F36" s="20"/>
      <c r="G36" s="43">
        <v>12600000</v>
      </c>
      <c r="H36" s="41"/>
      <c r="I36" s="42"/>
    </row>
    <row r="37" spans="1:9" s="9" customFormat="1" ht="12.75" x14ac:dyDescent="0.15">
      <c r="A37" s="18"/>
      <c r="B37" s="19"/>
      <c r="C37" s="19" t="s">
        <v>32</v>
      </c>
      <c r="D37" s="19"/>
      <c r="E37" s="19"/>
      <c r="F37" s="20"/>
      <c r="G37" s="42"/>
      <c r="H37" s="43">
        <f>SUM(G36)</f>
        <v>12600000</v>
      </c>
      <c r="I37" s="42"/>
    </row>
    <row r="38" spans="1:9" s="9" customFormat="1" thickBot="1" x14ac:dyDescent="0.2">
      <c r="A38" s="18"/>
      <c r="B38" s="19" t="s">
        <v>33</v>
      </c>
      <c r="C38" s="10"/>
      <c r="D38" s="19"/>
      <c r="E38" s="19"/>
      <c r="F38" s="20"/>
      <c r="G38" s="42"/>
      <c r="H38" s="41"/>
      <c r="I38" s="45">
        <f>SUM(H34,H37)</f>
        <v>15208803</v>
      </c>
    </row>
    <row r="39" spans="1:9" s="9" customFormat="1" thickTop="1" x14ac:dyDescent="0.15">
      <c r="A39" s="18" t="s">
        <v>34</v>
      </c>
      <c r="B39" s="19" t="s">
        <v>35</v>
      </c>
      <c r="C39" s="19"/>
      <c r="D39" s="19"/>
      <c r="E39" s="19"/>
      <c r="F39" s="20"/>
      <c r="G39" s="42"/>
      <c r="H39" s="41"/>
      <c r="I39" s="42"/>
    </row>
    <row r="40" spans="1:9" s="9" customFormat="1" ht="12.75" x14ac:dyDescent="0.15">
      <c r="A40" s="18"/>
      <c r="B40" s="21"/>
      <c r="C40" s="19" t="s">
        <v>36</v>
      </c>
      <c r="D40" s="19"/>
      <c r="E40" s="19"/>
      <c r="F40" s="20"/>
      <c r="G40" s="42"/>
      <c r="H40" s="42">
        <v>8309807</v>
      </c>
      <c r="I40" s="42"/>
    </row>
    <row r="41" spans="1:9" s="9" customFormat="1" ht="12.75" x14ac:dyDescent="0.15">
      <c r="A41" s="18"/>
      <c r="B41" s="21"/>
      <c r="C41" s="19" t="s">
        <v>37</v>
      </c>
      <c r="D41" s="19"/>
      <c r="E41" s="19"/>
      <c r="F41" s="20"/>
      <c r="G41" s="42"/>
      <c r="H41" s="43">
        <v>2978493</v>
      </c>
      <c r="I41" s="42"/>
    </row>
    <row r="42" spans="1:9" s="9" customFormat="1" ht="12.75" x14ac:dyDescent="0.15">
      <c r="A42" s="18"/>
      <c r="B42" s="19" t="s">
        <v>39</v>
      </c>
      <c r="C42" s="10"/>
      <c r="D42" s="19"/>
      <c r="E42" s="19"/>
      <c r="F42" s="20"/>
      <c r="G42" s="42"/>
      <c r="H42" s="41"/>
      <c r="I42" s="43">
        <f>SUM(H40:H41)</f>
        <v>11288300</v>
      </c>
    </row>
    <row r="43" spans="1:9" s="9" customFormat="1" thickBot="1" x14ac:dyDescent="0.2">
      <c r="A43" s="22"/>
      <c r="B43" s="23" t="s">
        <v>40</v>
      </c>
      <c r="C43" s="23"/>
      <c r="D43" s="23"/>
      <c r="E43" s="23"/>
      <c r="F43" s="24"/>
      <c r="G43" s="43"/>
      <c r="H43" s="46"/>
      <c r="I43" s="47">
        <f>SUM(I38,I42)</f>
        <v>26497103</v>
      </c>
    </row>
    <row r="44" spans="1:9" ht="14.25" thickTop="1" x14ac:dyDescent="0.15"/>
    <row r="48" spans="1:9" ht="4.7" customHeight="1" x14ac:dyDescent="0.15"/>
    <row r="49" spans="1:10" s="27" customFormat="1" ht="48.4" customHeight="1" x14ac:dyDescent="0.15">
      <c r="A49" s="52" t="s">
        <v>41</v>
      </c>
      <c r="B49" s="53"/>
      <c r="C49" s="53"/>
      <c r="D49" s="53"/>
      <c r="E49" s="53"/>
      <c r="F49" s="53"/>
      <c r="G49" s="53"/>
      <c r="H49" s="53"/>
      <c r="I49" s="54"/>
      <c r="J49" s="26"/>
    </row>
    <row r="50" spans="1:10" s="27" customFormat="1" ht="12.75" x14ac:dyDescent="0.15">
      <c r="A50" s="28"/>
      <c r="B50" s="29"/>
      <c r="C50" s="29"/>
      <c r="D50" s="29"/>
      <c r="E50" s="29"/>
      <c r="F50" s="29"/>
      <c r="G50" s="30"/>
      <c r="H50" s="30"/>
      <c r="I50" s="31"/>
      <c r="J50" s="26"/>
    </row>
    <row r="51" spans="1:10" s="27" customFormat="1" ht="12.75" x14ac:dyDescent="0.15">
      <c r="A51" s="32"/>
      <c r="B51" s="33" t="s">
        <v>9</v>
      </c>
      <c r="C51" s="33"/>
      <c r="D51" s="33"/>
      <c r="E51" s="33"/>
      <c r="F51" s="33"/>
      <c r="G51" s="34"/>
      <c r="H51" s="34"/>
      <c r="I51" s="35"/>
    </row>
    <row r="52" spans="1:10" s="27" customFormat="1" ht="12.75" x14ac:dyDescent="0.15">
      <c r="A52" s="32"/>
      <c r="B52" s="33" t="s">
        <v>42</v>
      </c>
      <c r="C52" s="33"/>
      <c r="D52" s="33"/>
      <c r="E52" s="33"/>
      <c r="F52" s="33"/>
      <c r="G52" s="34"/>
      <c r="H52" s="34"/>
      <c r="I52" s="35"/>
    </row>
    <row r="53" spans="1:10" s="27" customFormat="1" ht="12.75" x14ac:dyDescent="0.15">
      <c r="A53" s="32"/>
      <c r="B53" s="33" t="s">
        <v>43</v>
      </c>
      <c r="C53" s="33"/>
      <c r="D53" s="33"/>
      <c r="E53" s="33"/>
      <c r="F53" s="33"/>
      <c r="G53" s="34"/>
      <c r="H53" s="34"/>
      <c r="I53" s="35"/>
    </row>
    <row r="54" spans="1:10" s="27" customFormat="1" ht="12.75" x14ac:dyDescent="0.15">
      <c r="A54" s="32"/>
      <c r="B54" s="33" t="s">
        <v>10</v>
      </c>
      <c r="C54" s="33"/>
      <c r="D54" s="33"/>
      <c r="E54" s="33"/>
      <c r="F54" s="33"/>
      <c r="G54" s="34"/>
      <c r="H54" s="34"/>
      <c r="I54" s="35"/>
    </row>
    <row r="55" spans="1:10" s="27" customFormat="1" ht="12.75" x14ac:dyDescent="0.15">
      <c r="A55" s="32"/>
      <c r="B55" s="33" t="s">
        <v>43</v>
      </c>
      <c r="C55" s="33"/>
      <c r="D55" s="33"/>
      <c r="E55" s="33"/>
      <c r="F55" s="33"/>
      <c r="G55" s="34"/>
      <c r="H55" s="34"/>
      <c r="I55" s="35"/>
    </row>
    <row r="56" spans="1:10" s="27" customFormat="1" ht="12.75" x14ac:dyDescent="0.15">
      <c r="A56" s="28"/>
      <c r="B56" s="29" t="s">
        <v>11</v>
      </c>
      <c r="C56" s="29"/>
      <c r="D56" s="29"/>
      <c r="E56" s="29"/>
      <c r="F56" s="29"/>
      <c r="G56" s="30"/>
      <c r="H56" s="30"/>
      <c r="I56" s="31"/>
      <c r="J56" s="26"/>
    </row>
    <row r="57" spans="1:10" s="27" customFormat="1" ht="12.75" x14ac:dyDescent="0.15">
      <c r="A57" s="28"/>
      <c r="B57" s="29" t="s">
        <v>44</v>
      </c>
      <c r="C57" s="29"/>
      <c r="D57" s="29"/>
      <c r="E57" s="29"/>
      <c r="F57" s="29"/>
      <c r="G57" s="30"/>
      <c r="H57" s="30"/>
      <c r="I57" s="31"/>
      <c r="J57" s="26"/>
    </row>
    <row r="58" spans="1:10" s="27" customFormat="1" ht="12.75" x14ac:dyDescent="0.15">
      <c r="A58" s="28"/>
      <c r="B58" s="29" t="s">
        <v>45</v>
      </c>
      <c r="C58" s="29"/>
      <c r="D58" s="29"/>
      <c r="E58" s="29"/>
      <c r="F58" s="29"/>
      <c r="G58" s="30" t="s">
        <v>38</v>
      </c>
      <c r="H58" s="30"/>
      <c r="I58" s="31"/>
      <c r="J58" s="26"/>
    </row>
    <row r="59" spans="1:10" s="27" customFormat="1" ht="12.75" x14ac:dyDescent="0.15">
      <c r="A59" s="28"/>
      <c r="B59" s="29" t="s">
        <v>46</v>
      </c>
      <c r="C59" s="29"/>
      <c r="D59" s="29"/>
      <c r="E59" s="29"/>
      <c r="F59" s="29"/>
      <c r="G59" s="30"/>
      <c r="H59" s="30"/>
      <c r="I59" s="31"/>
      <c r="J59" s="26"/>
    </row>
    <row r="60" spans="1:10" s="27" customFormat="1" ht="12.75" x14ac:dyDescent="0.15">
      <c r="A60" s="28"/>
      <c r="B60" s="29" t="s">
        <v>47</v>
      </c>
      <c r="C60" s="29"/>
      <c r="D60" s="29"/>
      <c r="E60" s="29"/>
      <c r="F60" s="29"/>
      <c r="G60" s="30" t="s">
        <v>48</v>
      </c>
      <c r="H60" s="30"/>
      <c r="I60" s="31"/>
      <c r="J60" s="26"/>
    </row>
    <row r="61" spans="1:10" s="27" customFormat="1" ht="8.65" customHeight="1" x14ac:dyDescent="0.15">
      <c r="A61" s="36"/>
      <c r="B61" s="37"/>
      <c r="C61" s="37"/>
      <c r="D61" s="37"/>
      <c r="E61" s="37"/>
      <c r="F61" s="37"/>
      <c r="G61" s="38"/>
      <c r="H61" s="38"/>
      <c r="I61" s="39"/>
    </row>
  </sheetData>
  <mergeCells count="6">
    <mergeCell ref="F4:I4"/>
    <mergeCell ref="G6:I6"/>
    <mergeCell ref="A49:I49"/>
    <mergeCell ref="C13:D13"/>
    <mergeCell ref="C20:D20"/>
    <mergeCell ref="C23:D23"/>
  </mergeCells>
  <phoneticPr fontId="19"/>
  <printOptions horizontalCentered="1"/>
  <pageMargins left="0.51181102362204722" right="0.51181102362204722" top="0.51181102362204722" bottom="0.51181102362204722" header="0.31496062992125984" footer="0.19685039370078741"/>
  <pageSetup paperSize="9" scale="92" firstPageNumber="170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fh</cp:lastModifiedBy>
  <cp:lastPrinted>2021-05-25T00:14:27Z</cp:lastPrinted>
  <dcterms:created xsi:type="dcterms:W3CDTF">2012-03-30T03:36:45Z</dcterms:created>
  <dcterms:modified xsi:type="dcterms:W3CDTF">2022-01-09T22:10:38Z</dcterms:modified>
</cp:coreProperties>
</file>